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60"/>
  </bookViews>
  <sheets>
    <sheet name="DIRIGENTES" sheetId="2" r:id="rId1"/>
  </sheets>
  <definedNames>
    <definedName name="_xlnm._FilterDatabase" localSheetId="0" hidden="1">DIRIGENTES!$A$10:$K$35</definedName>
    <definedName name="_xlnm.Print_Area" localSheetId="0">DIRIGENTES!$B$1:$K$40</definedName>
  </definedNames>
  <calcPr calcId="152511"/>
</workbook>
</file>

<file path=xl/calcChain.xml><?xml version="1.0" encoding="utf-8"?>
<calcChain xmlns="http://schemas.openxmlformats.org/spreadsheetml/2006/main">
  <c r="K24" i="2"/>
  <c r="I24"/>
  <c r="K27"/>
  <c r="I27"/>
  <c r="K15"/>
  <c r="I15"/>
  <c r="K22"/>
  <c r="I22"/>
  <c r="K26"/>
  <c r="I26"/>
  <c r="K25"/>
  <c r="I25"/>
  <c r="K23"/>
  <c r="I23"/>
  <c r="K30"/>
  <c r="I30"/>
  <c r="K31"/>
  <c r="I31"/>
  <c r="K11"/>
  <c r="I11"/>
  <c r="K13"/>
  <c r="I13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<sst xmlns="http://schemas.openxmlformats.org/spreadsheetml/2006/main" count="89" uniqueCount="78">
  <si>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</si>
  <si>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</si>
  <si>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</si>
  <si>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</si>
  <si>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</si>
  <si>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</si>
  <si>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</si>
  <si>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</si>
  <si>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</si>
  <si>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</si>
  <si>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</si>
  <si>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</si>
  <si>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</si>
  <si>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</si>
  <si>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</si>
  <si>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</si>
  <si>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</si>
  <si>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</si>
  <si>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</si>
  <si>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</si>
  <si>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</si>
  <si>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</si>
  <si>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</si>
  <si>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</si>
  <si>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</si>
  <si>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</si>
  <si>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</si>
  <si>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</si>
  <si>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</si>
  <si>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</si>
  <si>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</si>
  <si>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</si>
  <si>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</si>
  <si>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</si>
  <si>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</si>
  <si>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</si>
  <si>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</si>
  <si>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</si>
  <si>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</si>
  <si>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</si>
  <si>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</si>
  <si>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</si>
  <si>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</si>
  <si>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</si>
  <si>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</si>
  <si>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</si>
  <si>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</si>
  <si>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</si>
  <si>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</si>
  <si>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</si>
  <si>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</si>
  <si>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</si>
  <si>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</si>
  <si>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</si>
  <si>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</si>
  <si>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</si>
  <si>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</si>
  <si>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</si>
  <si>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</si>
  <si>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</si>
  <si>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</si>
  <si>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</si>
  <si>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</si>
  <si>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</si>
  <si>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</si>
  <si>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</si>
  <si>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</si>
  <si>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</si>
  <si>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</si>
  <si>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</si>
  <si>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</si>
  <si>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</si>
  <si>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</si>
  <si>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</si>
  <si>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</si>
  <si>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</si>
  <si>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MAIO/2018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</si>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</sst>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907676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289026" cy="162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C19" zoomScale="85" zoomScaleNormal="80" zoomScaleSheetLayoutView="85" zoomScalePageLayoutView="70" workbookViewId="0">
      <selection activeCell="M3" sqref="M3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5.1406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2:11" s="8" customFormat="1" ht="26.25">
      <c r="B5" s="28" t="s">
        <v>70</v>
      </c>
      <c r="C5" s="32" t="s">
        <v>74</v>
      </c>
      <c r="D5" s="32"/>
      <c r="E5" s="32"/>
      <c r="F5" s="32"/>
      <c r="G5" s="32"/>
      <c r="H5" s="32"/>
      <c r="I5" s="32"/>
      <c r="J5" s="32"/>
      <c r="K5" s="32"/>
    </row>
    <row r="6" spans="2:11" s="8" customFormat="1" ht="26.25">
      <c r="B6" s="28" t="s">
        <v>71</v>
      </c>
      <c r="C6" s="32" t="s">
        <v>67</v>
      </c>
      <c r="D6" s="32"/>
      <c r="E6" s="32"/>
      <c r="F6" s="32"/>
      <c r="G6" s="32"/>
      <c r="H6" s="32"/>
      <c r="I6" s="32"/>
      <c r="J6" s="32"/>
      <c r="K6" s="32"/>
    </row>
    <row r="7" spans="2:11" s="8" customFormat="1" ht="26.25">
      <c r="B7" s="28" t="s">
        <v>72</v>
      </c>
      <c r="C7" s="33" t="s">
        <v>76</v>
      </c>
      <c r="D7" s="33"/>
      <c r="E7" s="33"/>
      <c r="F7" s="33"/>
      <c r="G7" s="33"/>
      <c r="H7" s="33"/>
      <c r="I7" s="33"/>
      <c r="J7" s="33"/>
      <c r="K7" s="33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17">
        <v>25951.66</v>
      </c>
      <c r="G11" s="17">
        <v>0</v>
      </c>
      <c r="H11" s="17">
        <v>0</v>
      </c>
      <c r="I11" s="18">
        <f>F11-G11-H11</f>
        <v>25951.66</v>
      </c>
      <c r="J11" s="17">
        <v>6875.4</v>
      </c>
      <c r="K11" s="18">
        <f>F11-J11</f>
        <v>19076.260000000002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17">
        <v>3136.5</v>
      </c>
      <c r="G13" s="17">
        <v>525.21</v>
      </c>
      <c r="H13" s="17">
        <v>0</v>
      </c>
      <c r="I13" s="18">
        <f>F13-G13-H13</f>
        <v>2611.29</v>
      </c>
      <c r="J13" s="17">
        <v>556.91</v>
      </c>
      <c r="K13" s="18">
        <f>F13-J13</f>
        <v>2579.59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 t="s">
        <v>77</v>
      </c>
      <c r="E15" s="20" t="s">
        <v>27</v>
      </c>
      <c r="F15" s="17">
        <v>4127.26</v>
      </c>
      <c r="G15" s="17">
        <v>0</v>
      </c>
      <c r="H15" s="17">
        <v>0</v>
      </c>
      <c r="I15" s="18">
        <f>F15-G15-H15</f>
        <v>4127.26</v>
      </c>
      <c r="J15" s="17">
        <v>959.15</v>
      </c>
      <c r="K15" s="18">
        <f>F15-J15</f>
        <v>3168.11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17">
        <v>19223.45</v>
      </c>
      <c r="G22" s="17">
        <v>0</v>
      </c>
      <c r="H22" s="17">
        <v>0</v>
      </c>
      <c r="I22" s="18">
        <f t="shared" ref="I22:I27" si="0">F22-G22-H22</f>
        <v>19223.45</v>
      </c>
      <c r="J22" s="17">
        <v>4934.9399999999996</v>
      </c>
      <c r="K22" s="18">
        <f t="shared" ref="K22:K27" si="1">F22-J22</f>
        <v>14288.510000000002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17">
        <v>6819.0999999999995</v>
      </c>
      <c r="G23" s="17">
        <v>0</v>
      </c>
      <c r="H23" s="17">
        <v>0</v>
      </c>
      <c r="I23" s="18">
        <f t="shared" si="0"/>
        <v>6819.0999999999995</v>
      </c>
      <c r="J23" s="17">
        <v>1677.57</v>
      </c>
      <c r="K23" s="18">
        <f t="shared" si="1"/>
        <v>5141.53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17">
        <v>7387.74</v>
      </c>
      <c r="G24" s="17">
        <v>0</v>
      </c>
      <c r="H24" s="17">
        <v>0</v>
      </c>
      <c r="I24" s="18">
        <f t="shared" si="0"/>
        <v>7387.74</v>
      </c>
      <c r="J24" s="17">
        <v>1777.3899999999999</v>
      </c>
      <c r="K24" s="18">
        <f t="shared" si="1"/>
        <v>5610.35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17">
        <v>2359.9899999999998</v>
      </c>
      <c r="G25" s="17">
        <v>0</v>
      </c>
      <c r="H25" s="17">
        <v>0</v>
      </c>
      <c r="I25" s="18">
        <f t="shared" si="0"/>
        <v>2359.9899999999998</v>
      </c>
      <c r="J25" s="17">
        <v>506.95</v>
      </c>
      <c r="K25" s="18">
        <f t="shared" si="1"/>
        <v>1853.0399999999997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17">
        <v>6629.37</v>
      </c>
      <c r="G26" s="17">
        <v>0</v>
      </c>
      <c r="H26" s="17">
        <v>0</v>
      </c>
      <c r="I26" s="18">
        <f t="shared" si="0"/>
        <v>6629.37</v>
      </c>
      <c r="J26" s="17">
        <v>1617.31</v>
      </c>
      <c r="K26" s="18">
        <f t="shared" si="1"/>
        <v>5012.0599999999995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17">
        <v>2359.9899999999998</v>
      </c>
      <c r="G27" s="17">
        <v>0</v>
      </c>
      <c r="H27" s="17">
        <v>0</v>
      </c>
      <c r="I27" s="18">
        <f t="shared" si="0"/>
        <v>2359.9899999999998</v>
      </c>
      <c r="J27" s="17">
        <v>492.55</v>
      </c>
      <c r="K27" s="18">
        <f t="shared" si="1"/>
        <v>1867.4399999999998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17">
        <v>5772.32</v>
      </c>
      <c r="G30" s="17">
        <v>0</v>
      </c>
      <c r="H30" s="17">
        <v>0</v>
      </c>
      <c r="I30" s="18">
        <f>F30-G30-H30</f>
        <v>5772.32</v>
      </c>
      <c r="J30" s="17">
        <v>1403.93</v>
      </c>
      <c r="K30" s="18">
        <f>F30-J30</f>
        <v>4368.3899999999994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17">
        <v>3133.55</v>
      </c>
      <c r="G31" s="17">
        <v>0</v>
      </c>
      <c r="H31" s="17">
        <v>0</v>
      </c>
      <c r="I31" s="18">
        <f>F31-G31-H31</f>
        <v>3133.55</v>
      </c>
      <c r="J31" s="17">
        <v>681.08</v>
      </c>
      <c r="K31" s="18">
        <f>F31-J31</f>
        <v>2452.4700000000003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29" t="s">
        <v>69</v>
      </c>
      <c r="I38" s="29"/>
      <c r="J38" s="29"/>
      <c r="K38" s="29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29"/>
      <c r="I39" s="29"/>
      <c r="J39" s="29"/>
      <c r="K39" s="29"/>
    </row>
    <row r="40" spans="2:11" s="2" customFormat="1" ht="20.100000000000001" customHeight="1">
      <c r="C40" s="22"/>
      <c r="D40" s="23"/>
      <c r="E40" s="24"/>
      <c r="F40" s="25"/>
      <c r="G40" s="25"/>
      <c r="H40" s="29"/>
      <c r="I40" s="29"/>
      <c r="J40" s="29"/>
      <c r="K40" s="29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DIRIGENTES</vt:lpstr>
      <vt:lpstr>DIRIGENTES!Area_de_impressao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2021-01-15T12:17:39Z</cp:lastPrinted>
  <dcterms:created xsi:type="dcterms:W3CDTF">2016-04-15T10:56:22Z</dcterms:created>
  <dcterms:modified xsi:type="dcterms:W3CDTF">2021-01-24T00:52:38Z</dcterms:modified>
  <dc:language>pt-BR</dc:language>
</cp:coreProperties>
</file>